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00E9117A-6896-450D-95EF-E58E214B8C3F}" xr6:coauthVersionLast="47" xr6:coauthVersionMax="47" xr10:uidLastSave="{00000000-0000-0000-0000-000000000000}"/>
  <bookViews>
    <workbookView xWindow="-120" yWindow="-120" windowWidth="20730" windowHeight="11160" activeTab="1" xr2:uid="{56E341F6-506E-4B63-869E-E646E7ECE8AC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1" l="1"/>
</calcChain>
</file>

<file path=xl/sharedStrings.xml><?xml version="1.0" encoding="utf-8"?>
<sst xmlns="http://schemas.openxmlformats.org/spreadsheetml/2006/main" count="50" uniqueCount="45">
  <si>
    <t>Transparencia, Acceso a la Información Pública.</t>
  </si>
  <si>
    <t xml:space="preserve">masculinos, que solicitaron información sobre el Ministerio de la Mujer en torno a su </t>
  </si>
  <si>
    <t>función, origen, servicios sociales que ofrece, nómina y presupuesto.</t>
  </si>
  <si>
    <t xml:space="preserve">La cantidad d consulta </t>
  </si>
  <si>
    <r>
      <t>por mes fueron</t>
    </r>
    <r>
      <rPr>
        <u/>
        <sz val="12"/>
        <color theme="1"/>
        <rFont val="Times New Roman"/>
        <family val="1"/>
      </rPr>
      <t>:</t>
    </r>
  </si>
  <si>
    <t>En el mes</t>
  </si>
  <si>
    <t>TOTAL</t>
  </si>
  <si>
    <t>Femeninas</t>
  </si>
  <si>
    <t>Masculinos</t>
  </si>
  <si>
    <t>Total</t>
  </si>
  <si>
    <r>
      <t xml:space="preserve">un plazo de quince </t>
    </r>
    <r>
      <rPr>
        <b/>
        <sz val="12"/>
        <color theme="1"/>
        <rFont val="Times New Roman"/>
        <family val="1"/>
      </rPr>
      <t>(15) días hábiles</t>
    </r>
    <r>
      <rPr>
        <sz val="12"/>
        <color theme="1"/>
        <rFont val="Times New Roman"/>
        <family val="1"/>
      </rPr>
      <t>. Atendiendo a los plazos establecido en la Ley no.</t>
    </r>
  </si>
  <si>
    <t>200-04 de Libre Acceso a la Información.</t>
  </si>
  <si>
    <t xml:space="preserve">Las consultas de información fueron solicitadas por investigadores, profesionales de </t>
  </si>
  <si>
    <t xml:space="preserve">diferentes áreas, estudiantes universitarios, estudiantes de bachillerato y público en general. </t>
  </si>
  <si>
    <t>Estas solicitudes de información se realizaron de manera personal en la institución, a través</t>
  </si>
  <si>
    <t>del Portal Web, a través del SAIP, correo electrónico, correspondencias físicas, 311 y otras.</t>
  </si>
  <si>
    <t>Respuesta</t>
  </si>
  <si>
    <t>Resueltas</t>
  </si>
  <si>
    <t>Prorrogas</t>
  </si>
  <si>
    <t>Medio de solicitud</t>
  </si>
  <si>
    <t>Recibidas</t>
  </si>
  <si>
    <t>Pendientes</t>
  </si>
  <si>
    <t>&lt;1 5 días</t>
  </si>
  <si>
    <t>&lt;10 días</t>
  </si>
  <si>
    <t>Física</t>
  </si>
  <si>
    <t>SAIP</t>
  </si>
  <si>
    <t>Electrónica</t>
  </si>
  <si>
    <t>Otra</t>
  </si>
  <si>
    <t>cumplimientos en los casos atendidos.</t>
  </si>
  <si>
    <t>ABRIL</t>
  </si>
  <si>
    <t>MAYO</t>
  </si>
  <si>
    <t xml:space="preserve"> JUNIO</t>
  </si>
  <si>
    <t xml:space="preserve"> TOTAL</t>
  </si>
  <si>
    <r>
      <t>En el Sistema Atención Ciudadana,</t>
    </r>
    <r>
      <rPr>
        <b/>
        <sz val="11"/>
        <color theme="1"/>
        <rFont val="Calibri"/>
        <family val="2"/>
        <scheme val="minor"/>
      </rPr>
      <t xml:space="preserve"> línea 311</t>
    </r>
    <r>
      <rPr>
        <sz val="11"/>
        <color theme="1"/>
        <rFont val="Calibri"/>
        <family val="2"/>
        <scheme val="minor"/>
      </rPr>
      <t xml:space="preserve"> sobre quejas, denuncias y reclamaciones,</t>
    </r>
  </si>
  <si>
    <r>
      <t xml:space="preserve"> el Ministerio de la Mujer, fuimos valorados con una calificación con un </t>
    </r>
    <r>
      <rPr>
        <b/>
        <sz val="11"/>
        <color theme="1"/>
        <rFont val="Calibri"/>
        <family val="2"/>
        <scheme val="minor"/>
      </rPr>
      <t>100 %</t>
    </r>
    <r>
      <rPr>
        <sz val="11"/>
        <color theme="1"/>
        <rFont val="Calibri"/>
        <family val="2"/>
        <scheme val="minor"/>
      </rPr>
      <t xml:space="preserve"> en el </t>
    </r>
  </si>
  <si>
    <r>
      <t xml:space="preserve">En la Oficina de Acceso a la Información en el periodo de </t>
    </r>
    <r>
      <rPr>
        <b/>
        <sz val="12"/>
        <rFont val="Times New Roman"/>
        <family val="1"/>
      </rPr>
      <t xml:space="preserve"> ENERO - MARZO 2023</t>
    </r>
  </si>
  <si>
    <t>ENERO</t>
  </si>
  <si>
    <t>FEBRERO</t>
  </si>
  <si>
    <t>MARZO</t>
  </si>
  <si>
    <t>Estadísticas de Solicitudes Recibidas OAI  Enero  - Marzo  2023</t>
  </si>
  <si>
    <r>
      <t xml:space="preserve">La Evaluación que realizo la </t>
    </r>
    <r>
      <rPr>
        <b/>
        <sz val="11"/>
        <color theme="1"/>
        <rFont val="Calibri"/>
        <family val="2"/>
        <scheme val="minor"/>
      </rPr>
      <t>DIGEIG</t>
    </r>
    <r>
      <rPr>
        <sz val="11"/>
        <color theme="1"/>
        <rFont val="Calibri"/>
        <family val="2"/>
        <scheme val="minor"/>
      </rPr>
      <t xml:space="preserve"> en el mes de</t>
    </r>
    <r>
      <rPr>
        <b/>
        <sz val="11"/>
        <rFont val="Calibri"/>
        <family val="2"/>
        <scheme val="minor"/>
      </rPr>
      <t xml:space="preserve"> Febrero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al el portal de transparencia </t>
    </r>
  </si>
  <si>
    <r>
      <t>obtuvimos una calificación de un</t>
    </r>
    <r>
      <rPr>
        <b/>
        <sz val="11"/>
        <color theme="1"/>
        <rFont val="Calibri"/>
        <family val="2"/>
        <scheme val="minor"/>
      </rPr>
      <t xml:space="preserve"> 97.15 % </t>
    </r>
    <r>
      <rPr>
        <sz val="11"/>
        <color theme="1"/>
        <rFont val="Calibri"/>
        <family val="2"/>
        <scheme val="minor"/>
      </rPr>
      <t>en el cumplimiento de la ley 200-04.</t>
    </r>
  </si>
  <si>
    <r>
      <t xml:space="preserve">El 100% de las solicitudes equivalen a 40 atenciones, </t>
    </r>
    <r>
      <rPr>
        <sz val="12"/>
        <color theme="1"/>
        <rFont val="Times New Roman"/>
        <family val="1"/>
      </rPr>
      <t xml:space="preserve">estas fueron atendidas dentro de </t>
    </r>
  </si>
  <si>
    <r>
      <t>Se atendieron 40 solicitudes de información</t>
    </r>
    <r>
      <rPr>
        <sz val="12"/>
        <color theme="1"/>
        <rFont val="Times New Roman"/>
        <family val="1"/>
      </rPr>
      <t>, de las cuales fueron requerida por</t>
    </r>
    <r>
      <rPr>
        <b/>
        <sz val="12"/>
        <color theme="1"/>
        <rFont val="Times New Roman"/>
        <family val="1"/>
      </rPr>
      <t xml:space="preserve"> </t>
    </r>
  </si>
  <si>
    <r>
      <t>Femenina 34 y Masculino 6</t>
    </r>
    <r>
      <rPr>
        <sz val="12"/>
        <color theme="1"/>
        <rFont val="Times New Roman"/>
        <family val="1"/>
      </rPr>
      <t xml:space="preserve">, estaban compuestas por investigadoras-os femeninas 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</si>
</sst>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rgb="FFEBEBEB"/>
      <name val="Times New Roman"/>
      <family val="1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FFFFFF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528DD3"/>
        <bgColor indexed="64"/>
      </patternFill>
    </fill>
    <fill>
      <patternFill patternType="solid">
        <fgColor rgb="FFB8CCE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7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 indent="2"/>
    </xf>
    <xf numFmtId="0" fontId="9" fillId="3" borderId="1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Hoja2!$C$6:$C$12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E79-B4AA-BA8D667DE10C}"/>
            </c:ext>
          </c:extLst>
        </c:ser>
        <c:ser>
          <c:idx val="1"/>
          <c:order val="1"/>
          <c:tx>
            <c:strRef>
              <c:f>Hoja2!$D$5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Hoja2!$D$6:$D$12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4-4E79-B4AA-BA8D667DE10C}"/>
            </c:ext>
          </c:extLst>
        </c:ser>
        <c:ser>
          <c:idx val="2"/>
          <c:order val="2"/>
          <c:tx>
            <c:strRef>
              <c:f>Hoja2!$E$5</c:f>
              <c:strCache>
                <c:ptCount val="1"/>
                <c:pt idx="0">
                  <c:v> 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Hoja2!$E$6:$E$12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14-4E79-B4AA-BA8D667DE10C}"/>
            </c:ext>
          </c:extLst>
        </c:ser>
        <c:ser>
          <c:idx val="3"/>
          <c:order val="3"/>
          <c:tx>
            <c:strRef>
              <c:f>Hoja2!$F$5</c:f>
              <c:strCache>
                <c:ptCount val="1"/>
                <c:pt idx="0">
                  <c:v>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Hoja2!$F$6:$F$12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14-4E79-B4AA-BA8D667D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828440"/>
        <c:axId val="621835328"/>
      </c:barChart>
      <c:catAx>
        <c:axId val="62182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35328"/>
        <c:crosses val="autoZero"/>
        <c:auto val="1"/>
        <c:lblAlgn val="ctr"/>
        <c:lblOffset val="100"/>
        <c:noMultiLvlLbl val="0"/>
      </c:catAx>
      <c:valAx>
        <c:axId val="6218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2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7160493827160492"/>
          <c:w val="0.8835978835978836"/>
          <c:h val="0.722993098084961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Hoja2!$E$5</c:f>
              <c:strCache>
                <c:ptCount val="1"/>
                <c:pt idx="0">
                  <c:v> 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Hoja2!$E$6:$E$12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BC-4B95-B80A-FF34F1CD9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828440"/>
        <c:axId val="621835328"/>
      </c:barChart>
      <c:catAx>
        <c:axId val="621828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1835328"/>
        <c:crosses val="autoZero"/>
        <c:auto val="1"/>
        <c:lblAlgn val="ctr"/>
        <c:lblOffset val="100"/>
        <c:noMultiLvlLbl val="0"/>
      </c:catAx>
      <c:valAx>
        <c:axId val="621835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218284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ESTADISTICAS SOLICITUDES  </a:t>
            </a:r>
            <a:r>
              <a:rPr lang="en-US" baseline="0"/>
              <a:t> ENERO  </a:t>
            </a:r>
            <a:r>
              <a:rPr lang="en-US"/>
              <a:t>- MARZO 2023</a:t>
            </a:r>
          </a:p>
        </c:rich>
      </c:tx>
      <c:layout>
        <c:manualLayout>
          <c:xMode val="edge"/>
          <c:yMode val="edge"/>
          <c:x val="0.2053021643322622"/>
          <c:y val="5.744504593175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7137916505062021E-2"/>
          <c:y val="0.13942995406824146"/>
          <c:w val="0.91722013194359153"/>
          <c:h val="0.5945719258404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Hoja1!$A$40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Hoja1!$B$39:$G$39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Hoja1!$B$40:$G$40</c:f>
              <c:numCache>
                <c:formatCode>General</c:formatCode>
                <c:ptCount val="6"/>
                <c:pt idx="0">
                  <c:v>8</c:v>
                </c:pt>
                <c:pt idx="1">
                  <c:v>0</c:v>
                </c:pt>
                <c:pt idx="3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A-4FAA-A3D1-696A17C4C7D7}"/>
            </c:ext>
          </c:extLst>
        </c:ser>
        <c:ser>
          <c:idx val="1"/>
          <c:order val="1"/>
          <c:tx>
            <c:strRef>
              <c:f>Hoja1!$A$41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Hoja1!$B$39:$G$39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Hoja1!$B$41:$G$41</c:f>
              <c:numCache>
                <c:formatCode>General</c:formatCode>
                <c:ptCount val="6"/>
                <c:pt idx="0">
                  <c:v>10</c:v>
                </c:pt>
                <c:pt idx="1">
                  <c:v>0</c:v>
                </c:pt>
                <c:pt idx="3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A-4FAA-A3D1-696A17C4C7D7}"/>
            </c:ext>
          </c:extLst>
        </c:ser>
        <c:ser>
          <c:idx val="2"/>
          <c:order val="2"/>
          <c:tx>
            <c:strRef>
              <c:f>Hoja1!$A$42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Hoja1!$B$39:$G$39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Hoja1!$B$42:$G$42</c:f>
              <c:numCache>
                <c:formatCode>General</c:formatCode>
                <c:ptCount val="6"/>
                <c:pt idx="0">
                  <c:v>13</c:v>
                </c:pt>
                <c:pt idx="1">
                  <c:v>0</c:v>
                </c:pt>
                <c:pt idx="3">
                  <c:v>13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A-4FAA-A3D1-696A17C4C7D7}"/>
            </c:ext>
          </c:extLst>
        </c:ser>
        <c:ser>
          <c:idx val="3"/>
          <c:order val="3"/>
          <c:tx>
            <c:strRef>
              <c:f>Hoja1!$A$43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Hoja1!$B$39:$G$39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Hoja1!$B$43:$G$43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EA-4FAA-A3D1-696A17C4C7D7}"/>
            </c:ext>
          </c:extLst>
        </c:ser>
        <c:ser>
          <c:idx val="4"/>
          <c:order val="4"/>
          <c:tx>
            <c:strRef>
              <c:f>Hoja1!$A$44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Hoja1!$B$39:$G$39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Hoja1!$B$44:$G$44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3">
                  <c:v>9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A-4FAA-A3D1-696A17C4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394336"/>
        <c:axId val="394394008"/>
      </c:barChart>
      <c:catAx>
        <c:axId val="39439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008"/>
        <c:crosses val="autoZero"/>
        <c:auto val="1"/>
        <c:lblAlgn val="ctr"/>
        <c:lblOffset val="100"/>
        <c:noMultiLvlLbl val="0"/>
      </c:catAx>
      <c:valAx>
        <c:axId val="39439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</a:t>
            </a:r>
            <a:r>
              <a:rPr lang="es-DO" baseline="0"/>
              <a:t> atenciones OAI Enero - Marzo 2023</a:t>
            </a:r>
            <a:endParaRPr lang="es-DO"/>
          </a:p>
        </c:rich>
      </c:tx>
      <c:layout>
        <c:manualLayout>
          <c:xMode val="edge"/>
          <c:yMode val="edge"/>
          <c:x val="4.9594612717205978E-2"/>
          <c:y val="4.03934216823101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Hoja1!$A$15</c:f>
              <c:strCache>
                <c:ptCount val="1"/>
                <c:pt idx="0">
                  <c:v>Femeninas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Hoja1!$B$14:$E$14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Hoja1!$B$15:$E$15</c:f>
              <c:numCache>
                <c:formatCode>General</c:formatCode>
                <c:ptCount val="4"/>
                <c:pt idx="0">
                  <c:v>8</c:v>
                </c:pt>
                <c:pt idx="1">
                  <c:v>14</c:v>
                </c:pt>
                <c:pt idx="2">
                  <c:v>12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F-4101-AAF2-71E3D7B79983}"/>
            </c:ext>
          </c:extLst>
        </c:ser>
        <c:ser>
          <c:idx val="1"/>
          <c:order val="1"/>
          <c:tx>
            <c:strRef>
              <c:f>Hoja1!$A$16</c:f>
              <c:strCache>
                <c:ptCount val="1"/>
                <c:pt idx="0">
                  <c:v>Masculinos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Hoja1!$B$14:$E$14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Hoja1!$B$16:$E$16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F-4101-AAF2-71E3D7B79983}"/>
            </c:ext>
          </c:extLst>
        </c:ser>
        <c:ser>
          <c:idx val="2"/>
          <c:order val="2"/>
          <c:tx>
            <c:strRef>
              <c:f>Hoja1!$A$17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Hoja1!$B$14:$E$14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Hoja1!$B$17:$E$17</c:f>
              <c:numCache>
                <c:formatCode>General</c:formatCode>
                <c:ptCount val="4"/>
                <c:pt idx="0">
                  <c:v>11</c:v>
                </c:pt>
                <c:pt idx="1">
                  <c:v>15</c:v>
                </c:pt>
                <c:pt idx="2">
                  <c:v>14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F-4101-AAF2-71E3D7B79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950432"/>
        <c:axId val="592948136"/>
      </c:barChart>
      <c:catAx>
        <c:axId val="5929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2948136"/>
        <c:crosses val="autoZero"/>
        <c:auto val="1"/>
        <c:lblAlgn val="ctr"/>
        <c:lblOffset val="100"/>
        <c:noMultiLvlLbl val="0"/>
      </c:catAx>
      <c:valAx>
        <c:axId val="59294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295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4</xdr:row>
      <xdr:rowOff>4762</xdr:rowOff>
    </xdr:from>
    <xdr:to>
      <xdr:col>11</xdr:col>
      <xdr:colOff>180975</xdr:colOff>
      <xdr:row>21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465364</xdr:colOff>
      <xdr:row>1</xdr:row>
      <xdr:rowOff>17688</xdr:rowOff>
    </xdr:from>
    <xdr:to>
      <xdr:col>3</xdr:col>
      <xdr:colOff>378277</xdr:colOff>
      <xdr:row>6</xdr:row>
      <xdr:rowOff>6803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" y="208188"/>
          <a:ext cx="2001609" cy="941615"/>
        </a:xfrm>
        <a:prstGeom prst="rect">
          <a:avLst/>
        </a:prstGeom>
      </xdr:spPr>
    </xdr:pic>
    <xdr:clientData/>
  </xdr:twoCellAnchor>
  <xdr:twoCellAnchor>
    <xdr:from>
      <xdr:col>14</xdr:col>
      <xdr:colOff>276224</xdr:colOff>
      <xdr:row>38</xdr:row>
      <xdr:rowOff>114300</xdr:rowOff>
    </xdr:from>
    <xdr:to>
      <xdr:col>14</xdr:col>
      <xdr:colOff>361949</xdr:colOff>
      <xdr:row>38</xdr:row>
      <xdr:rowOff>247650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47</xdr:row>
      <xdr:rowOff>181842</xdr:rowOff>
    </xdr:from>
    <xdr:to>
      <xdr:col>6</xdr:col>
      <xdr:colOff>6928</xdr:colOff>
      <xdr:row>59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</xdr:row>
      <xdr:rowOff>57150</xdr:rowOff>
    </xdr:from>
    <xdr:to>
      <xdr:col>6</xdr:col>
      <xdr:colOff>0</xdr:colOff>
      <xdr:row>26</xdr:row>
      <xdr:rowOff>69274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22C0A9-4441-2568-4809-A33579919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159-6909-43D1-A918-99C5C3A9C222}">
  <dimension ref="B4:F12"/>
  <sheetViews>
    <sheetView workbookViewId="0">
      <selection activeCell="M15" sqref="M15"/>
    </sheetView>
  </sheetViews>
  <sheetFormatPr baseColWidth="10" defaultRowHeight="15" x14ac:dyDescent="0.25"/>
  <sheetData>
    <row r="4" spans="2:6" ht="15.75" thickBot="1" x14ac:dyDescent="0.3"/>
    <row r="5" spans="2:6" ht="16.5" thickBot="1" x14ac:dyDescent="0.3">
      <c r="B5" s="18" t="s">
        <v>5</v>
      </c>
      <c r="C5" s="19" t="s">
        <v>29</v>
      </c>
      <c r="D5" s="20" t="s">
        <v>30</v>
      </c>
      <c r="E5" s="19" t="s">
        <v>31</v>
      </c>
      <c r="F5" s="20" t="s">
        <v>32</v>
      </c>
    </row>
    <row r="6" spans="2:6" ht="16.5" thickBot="1" x14ac:dyDescent="0.3">
      <c r="B6" s="21" t="s">
        <v>7</v>
      </c>
      <c r="C6" s="22">
        <v>4</v>
      </c>
      <c r="D6" s="22">
        <v>5</v>
      </c>
      <c r="E6" s="22">
        <v>5</v>
      </c>
      <c r="F6" s="22">
        <v>14</v>
      </c>
    </row>
    <row r="7" spans="2:6" ht="16.5" thickBot="1" x14ac:dyDescent="0.3">
      <c r="B7" s="21" t="s">
        <v>8</v>
      </c>
      <c r="C7" s="22">
        <v>6</v>
      </c>
      <c r="D7" s="22">
        <v>3</v>
      </c>
      <c r="E7" s="22">
        <v>2</v>
      </c>
      <c r="F7" s="22">
        <v>11</v>
      </c>
    </row>
    <row r="8" spans="2:6" x14ac:dyDescent="0.25">
      <c r="B8" s="25"/>
      <c r="C8" s="25"/>
      <c r="D8" s="25"/>
      <c r="E8" s="25"/>
      <c r="F8" s="25"/>
    </row>
    <row r="9" spans="2:6" hidden="1" x14ac:dyDescent="0.25">
      <c r="B9" s="26"/>
      <c r="C9" s="26"/>
      <c r="D9" s="26"/>
      <c r="E9" s="26"/>
      <c r="F9" s="26"/>
    </row>
    <row r="10" spans="2:6" hidden="1" x14ac:dyDescent="0.25">
      <c r="B10" s="26"/>
      <c r="C10" s="26"/>
      <c r="D10" s="26"/>
      <c r="E10" s="26"/>
      <c r="F10" s="26"/>
    </row>
    <row r="11" spans="2:6" hidden="1" x14ac:dyDescent="0.25">
      <c r="B11" s="26"/>
      <c r="C11" s="26"/>
      <c r="D11" s="26"/>
      <c r="E11" s="26"/>
      <c r="F11" s="26"/>
    </row>
    <row r="12" spans="2:6" ht="15.75" x14ac:dyDescent="0.25">
      <c r="B12" s="23" t="s">
        <v>9</v>
      </c>
      <c r="C12" s="24">
        <v>10</v>
      </c>
      <c r="D12" s="24">
        <v>8</v>
      </c>
      <c r="E12" s="24">
        <v>7</v>
      </c>
      <c r="F12" s="24">
        <v>25</v>
      </c>
    </row>
  </sheetData>
  <mergeCells count="5">
    <mergeCell ref="B8:B11"/>
    <mergeCell ref="C8:C11"/>
    <mergeCell ref="D8:D11"/>
    <mergeCell ref="E8:E11"/>
    <mergeCell ref="F8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64D1-A0AB-44EA-8000-6BD5828B916A}">
  <dimension ref="A2:G68"/>
  <sheetViews>
    <sheetView tabSelected="1" topLeftCell="A79" zoomScale="110" zoomScaleNormal="110" workbookViewId="0">
      <selection activeCell="J10" sqref="J10"/>
    </sheetView>
  </sheetViews>
  <sheetFormatPr baseColWidth="10" defaultRowHeight="15" x14ac:dyDescent="0.25"/>
  <cols>
    <col min="1" max="1" width="13.140625" style="1" customWidth="1"/>
    <col min="2" max="2" width="15.28515625" style="1" customWidth="1"/>
    <col min="3" max="3" width="16" style="1" customWidth="1"/>
    <col min="4" max="4" width="15" style="1" customWidth="1"/>
    <col min="5" max="5" width="9.140625" style="1" customWidth="1"/>
    <col min="6" max="6" width="10.5703125" style="1" customWidth="1"/>
    <col min="7" max="7" width="6.28515625" style="1" customWidth="1"/>
    <col min="8" max="16384" width="11.42578125" style="1"/>
  </cols>
  <sheetData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ht="15.75" x14ac:dyDescent="0.25">
      <c r="A7" s="3"/>
      <c r="B7" s="4" t="s">
        <v>0</v>
      </c>
      <c r="C7" s="3"/>
      <c r="D7" s="3"/>
      <c r="E7" s="3"/>
      <c r="G7" s="3"/>
    </row>
    <row r="8" spans="1:7" ht="15.75" x14ac:dyDescent="0.25">
      <c r="A8" s="6" t="s">
        <v>35</v>
      </c>
      <c r="B8" s="3"/>
      <c r="C8" s="3"/>
      <c r="D8" s="3"/>
      <c r="E8" s="3"/>
      <c r="F8" s="3"/>
      <c r="G8" s="17"/>
    </row>
    <row r="9" spans="1:7" ht="15.75" x14ac:dyDescent="0.25">
      <c r="A9" s="5" t="s">
        <v>43</v>
      </c>
      <c r="B9" s="3"/>
      <c r="C9" s="3"/>
      <c r="D9" s="3"/>
      <c r="E9" s="3"/>
      <c r="F9" s="3"/>
      <c r="G9" s="3"/>
    </row>
    <row r="10" spans="1:7" ht="15.75" x14ac:dyDescent="0.25">
      <c r="A10" s="5" t="s">
        <v>44</v>
      </c>
      <c r="B10" s="3"/>
      <c r="C10" s="3"/>
      <c r="D10" s="3"/>
      <c r="E10" s="3"/>
      <c r="F10" s="3"/>
      <c r="G10" s="3"/>
    </row>
    <row r="11" spans="1:7" ht="15.75" x14ac:dyDescent="0.25">
      <c r="A11" s="6" t="s">
        <v>1</v>
      </c>
      <c r="B11" s="3"/>
      <c r="C11" s="3"/>
      <c r="D11" s="3"/>
      <c r="E11" s="3"/>
      <c r="F11" s="3"/>
      <c r="G11" s="3"/>
    </row>
    <row r="12" spans="1:7" ht="15.75" x14ac:dyDescent="0.25">
      <c r="A12" s="6" t="s">
        <v>2</v>
      </c>
      <c r="B12" s="3"/>
      <c r="C12" s="3"/>
      <c r="D12" s="3"/>
      <c r="E12" s="3"/>
      <c r="F12" s="3"/>
      <c r="G12" s="3"/>
    </row>
    <row r="13" spans="1:7" ht="15.75" x14ac:dyDescent="0.25">
      <c r="A13" s="4" t="s">
        <v>3</v>
      </c>
      <c r="B13" s="7"/>
      <c r="C13" s="4" t="s">
        <v>4</v>
      </c>
      <c r="D13" s="7"/>
      <c r="E13" s="7"/>
      <c r="F13" s="3"/>
      <c r="G13" s="3"/>
    </row>
    <row r="14" spans="1:7" ht="15.75" x14ac:dyDescent="0.25">
      <c r="A14" s="8" t="s">
        <v>5</v>
      </c>
      <c r="B14" s="9" t="s">
        <v>36</v>
      </c>
      <c r="C14" s="9" t="s">
        <v>37</v>
      </c>
      <c r="D14" s="9" t="s">
        <v>38</v>
      </c>
      <c r="E14" s="9" t="s">
        <v>6</v>
      </c>
      <c r="F14" s="3"/>
      <c r="G14" s="3"/>
    </row>
    <row r="15" spans="1:7" ht="15.75" x14ac:dyDescent="0.25">
      <c r="A15" s="10" t="s">
        <v>7</v>
      </c>
      <c r="B15" s="10">
        <v>8</v>
      </c>
      <c r="C15" s="10">
        <v>14</v>
      </c>
      <c r="D15" s="10">
        <v>12</v>
      </c>
      <c r="E15" s="10">
        <v>34</v>
      </c>
      <c r="F15" s="3"/>
      <c r="G15" s="3"/>
    </row>
    <row r="16" spans="1:7" ht="15.75" x14ac:dyDescent="0.25">
      <c r="A16" s="10" t="s">
        <v>8</v>
      </c>
      <c r="B16" s="10">
        <v>3</v>
      </c>
      <c r="C16" s="10">
        <v>1</v>
      </c>
      <c r="D16" s="10">
        <v>2</v>
      </c>
      <c r="E16" s="10">
        <v>6</v>
      </c>
      <c r="F16" s="3"/>
      <c r="G16" s="3"/>
    </row>
    <row r="17" spans="1:7" ht="15.75" x14ac:dyDescent="0.25">
      <c r="A17" s="10" t="s">
        <v>9</v>
      </c>
      <c r="B17" s="10">
        <v>11</v>
      </c>
      <c r="C17" s="10">
        <v>15</v>
      </c>
      <c r="D17" s="10">
        <v>14</v>
      </c>
      <c r="E17" s="10">
        <v>40</v>
      </c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5.75" x14ac:dyDescent="0.25">
      <c r="A29" s="5" t="s">
        <v>42</v>
      </c>
      <c r="B29" s="3"/>
      <c r="C29" s="3"/>
      <c r="D29" s="3"/>
      <c r="E29" s="3"/>
      <c r="F29" s="3"/>
      <c r="G29" s="3"/>
    </row>
    <row r="30" spans="1:7" ht="15.75" x14ac:dyDescent="0.25">
      <c r="A30" s="6" t="s">
        <v>10</v>
      </c>
      <c r="B30" s="3"/>
      <c r="C30" s="3"/>
      <c r="D30" s="3"/>
      <c r="E30" s="3"/>
      <c r="F30" s="3"/>
      <c r="G30" s="3"/>
    </row>
    <row r="31" spans="1:7" x14ac:dyDescent="0.25">
      <c r="A31" s="3" t="s">
        <v>11</v>
      </c>
      <c r="B31" s="3"/>
      <c r="C31" s="3"/>
      <c r="D31" s="3"/>
      <c r="E31" s="3"/>
      <c r="F31" s="3"/>
      <c r="G31" s="3"/>
    </row>
    <row r="32" spans="1:7" x14ac:dyDescent="0.25">
      <c r="A32" s="3" t="s">
        <v>12</v>
      </c>
      <c r="B32" s="3"/>
      <c r="C32" s="3"/>
      <c r="D32" s="3"/>
      <c r="E32" s="3"/>
      <c r="F32" s="3"/>
      <c r="G32" s="3"/>
    </row>
    <row r="33" spans="1:7" x14ac:dyDescent="0.25">
      <c r="A33" s="3" t="s">
        <v>13</v>
      </c>
      <c r="B33" s="3"/>
      <c r="C33" s="3"/>
      <c r="D33" s="3"/>
      <c r="E33" s="3"/>
      <c r="F33" s="3"/>
      <c r="G33" s="3"/>
    </row>
    <row r="34" spans="1:7" x14ac:dyDescent="0.25">
      <c r="A34" s="3" t="s">
        <v>14</v>
      </c>
      <c r="B34" s="3"/>
      <c r="C34" s="3"/>
      <c r="D34" s="3"/>
      <c r="E34" s="3"/>
      <c r="F34" s="3"/>
      <c r="G34" s="3"/>
    </row>
    <row r="35" spans="1:7" x14ac:dyDescent="0.25">
      <c r="A35" s="3" t="s">
        <v>15</v>
      </c>
      <c r="B35" s="3"/>
      <c r="C35" s="3"/>
      <c r="D35" s="3"/>
      <c r="E35" s="3"/>
      <c r="F35" s="3"/>
      <c r="G35" s="3"/>
    </row>
    <row r="36" spans="1:7" x14ac:dyDescent="0.25">
      <c r="A36" s="16" t="s">
        <v>39</v>
      </c>
      <c r="B36" s="16"/>
      <c r="C36" s="16"/>
      <c r="D36" s="16"/>
      <c r="E36" s="16"/>
      <c r="F36" s="16"/>
      <c r="G36" s="3"/>
    </row>
    <row r="37" spans="1:7" ht="15.75" x14ac:dyDescent="0.25">
      <c r="A37" s="11"/>
      <c r="B37" s="11"/>
      <c r="C37" s="11"/>
      <c r="D37" s="28"/>
      <c r="E37" s="28"/>
      <c r="F37" s="27" t="s">
        <v>16</v>
      </c>
      <c r="G37" s="27"/>
    </row>
    <row r="38" spans="1:7" ht="15.75" x14ac:dyDescent="0.25">
      <c r="A38" s="11"/>
      <c r="B38" s="11"/>
      <c r="C38" s="11"/>
      <c r="D38" s="27" t="s">
        <v>17</v>
      </c>
      <c r="E38" s="27"/>
      <c r="F38" s="27" t="s">
        <v>18</v>
      </c>
      <c r="G38" s="27"/>
    </row>
    <row r="39" spans="1:7" ht="31.5" x14ac:dyDescent="0.25">
      <c r="A39" s="12" t="s">
        <v>19</v>
      </c>
      <c r="B39" s="12" t="s">
        <v>20</v>
      </c>
      <c r="C39" s="12" t="s">
        <v>21</v>
      </c>
      <c r="D39" s="13"/>
      <c r="E39" s="29" t="s">
        <v>22</v>
      </c>
      <c r="F39" s="29"/>
      <c r="G39" s="12" t="s">
        <v>23</v>
      </c>
    </row>
    <row r="40" spans="1:7" ht="15.75" x14ac:dyDescent="0.25">
      <c r="A40" s="14" t="s">
        <v>24</v>
      </c>
      <c r="B40" s="14">
        <v>8</v>
      </c>
      <c r="C40" s="15">
        <v>0</v>
      </c>
      <c r="D40" s="15"/>
      <c r="E40" s="30">
        <v>8</v>
      </c>
      <c r="F40" s="30"/>
      <c r="G40" s="15">
        <v>0</v>
      </c>
    </row>
    <row r="41" spans="1:7" ht="15.75" x14ac:dyDescent="0.25">
      <c r="A41" s="14" t="s">
        <v>25</v>
      </c>
      <c r="B41" s="14">
        <v>10</v>
      </c>
      <c r="C41" s="15">
        <v>0</v>
      </c>
      <c r="D41" s="15"/>
      <c r="E41" s="30">
        <v>10</v>
      </c>
      <c r="F41" s="30"/>
      <c r="G41" s="15">
        <v>0</v>
      </c>
    </row>
    <row r="42" spans="1:7" ht="19.5" customHeight="1" x14ac:dyDescent="0.25">
      <c r="A42" s="14" t="s">
        <v>26</v>
      </c>
      <c r="B42" s="14">
        <v>13</v>
      </c>
      <c r="C42" s="14">
        <v>0</v>
      </c>
      <c r="D42" s="15"/>
      <c r="E42" s="30">
        <v>13</v>
      </c>
      <c r="F42" s="30"/>
      <c r="G42" s="14">
        <v>0</v>
      </c>
    </row>
    <row r="43" spans="1:7" ht="15.75" x14ac:dyDescent="0.25">
      <c r="A43" s="14">
        <v>311</v>
      </c>
      <c r="B43" s="14">
        <v>0</v>
      </c>
      <c r="C43" s="15">
        <v>0</v>
      </c>
      <c r="D43" s="15"/>
      <c r="E43" s="30">
        <v>0</v>
      </c>
      <c r="F43" s="30"/>
      <c r="G43" s="15">
        <v>0</v>
      </c>
    </row>
    <row r="44" spans="1:7" ht="15.75" x14ac:dyDescent="0.25">
      <c r="A44" s="14" t="s">
        <v>27</v>
      </c>
      <c r="B44" s="14">
        <v>9</v>
      </c>
      <c r="C44" s="15">
        <v>0</v>
      </c>
      <c r="D44" s="15"/>
      <c r="E44" s="30">
        <v>9</v>
      </c>
      <c r="F44" s="30"/>
      <c r="G44" s="15">
        <v>0</v>
      </c>
    </row>
    <row r="45" spans="1:7" ht="15.75" x14ac:dyDescent="0.25">
      <c r="A45" s="14" t="s">
        <v>9</v>
      </c>
      <c r="B45" s="14">
        <f>SUM(B40:B44)</f>
        <v>40</v>
      </c>
      <c r="C45" s="14">
        <v>0</v>
      </c>
      <c r="D45" s="15"/>
      <c r="E45" s="31">
        <v>40</v>
      </c>
      <c r="F45" s="31"/>
      <c r="G45" s="14">
        <v>0</v>
      </c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ht="19.5" customHeight="1" x14ac:dyDescent="0.25">
      <c r="A62" s="3" t="s">
        <v>40</v>
      </c>
      <c r="B62" s="3"/>
      <c r="C62" s="3"/>
      <c r="D62" s="3"/>
      <c r="E62" s="3"/>
      <c r="F62" s="3"/>
      <c r="G62" s="3"/>
    </row>
    <row r="63" spans="1:7" x14ac:dyDescent="0.25">
      <c r="A63" s="3" t="s">
        <v>41</v>
      </c>
      <c r="B63" s="3"/>
      <c r="C63" s="3"/>
      <c r="D63" s="3"/>
      <c r="E63" s="3"/>
      <c r="F63" s="3"/>
      <c r="G63" s="3"/>
    </row>
    <row r="64" spans="1:7" x14ac:dyDescent="0.25">
      <c r="A64" s="3" t="s">
        <v>33</v>
      </c>
      <c r="B64" s="3"/>
      <c r="C64" s="3"/>
      <c r="D64" s="3"/>
      <c r="E64" s="3"/>
      <c r="F64" s="3"/>
      <c r="G64" s="3"/>
    </row>
    <row r="65" spans="1:7" x14ac:dyDescent="0.25">
      <c r="A65" s="3" t="s">
        <v>34</v>
      </c>
      <c r="B65" s="3"/>
      <c r="C65" s="3"/>
      <c r="D65" s="3"/>
      <c r="E65" s="3"/>
      <c r="F65" s="3"/>
      <c r="G65" s="3"/>
    </row>
    <row r="66" spans="1:7" x14ac:dyDescent="0.25">
      <c r="A66" s="3" t="s">
        <v>28</v>
      </c>
      <c r="B66" s="3"/>
      <c r="C66" s="3"/>
      <c r="D66" s="3"/>
      <c r="E66" s="3"/>
      <c r="F66" s="3"/>
      <c r="G66" s="3"/>
    </row>
    <row r="67" spans="1:7" x14ac:dyDescent="0.25">
      <c r="A67" s="3"/>
      <c r="B67" s="3"/>
      <c r="C67" s="3"/>
      <c r="D67" s="3"/>
      <c r="E67" s="3"/>
      <c r="F67" s="3"/>
      <c r="G67" s="3"/>
    </row>
    <row r="68" spans="1:7" ht="15.75" x14ac:dyDescent="0.25">
      <c r="A68" s="2"/>
    </row>
  </sheetData>
  <mergeCells count="11">
    <mergeCell ref="E41:F41"/>
    <mergeCell ref="E42:F42"/>
    <mergeCell ref="E43:F43"/>
    <mergeCell ref="E44:F44"/>
    <mergeCell ref="E45:F45"/>
    <mergeCell ref="E40:F40"/>
    <mergeCell ref="D37:E37"/>
    <mergeCell ref="F37:G37"/>
    <mergeCell ref="D38:E38"/>
    <mergeCell ref="F38:G38"/>
    <mergeCell ref="E39:F39"/>
  </mergeCells>
  <pageMargins left="0.7" right="0.7" top="1.3149999999999999" bottom="0.75" header="0.3" footer="0.3"/>
  <pageSetup paperSize="9" scale="95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2023-04-11T21:43:14Z</cp:lastPrinted>
  <dcterms:created xsi:type="dcterms:W3CDTF">2022-01-13T19:48:06Z</dcterms:created>
  <dcterms:modified xsi:type="dcterms:W3CDTF">2023-04-11T21:47:19Z</dcterms:modified>
</cp:coreProperties>
</file>